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752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<sst xmlns="http://schemas.openxmlformats.org/spreadsheetml/2006/main" count="432" uniqueCount="331">
  <si>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</si>
  <si>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</si>
  <si>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</si>
  <si>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</si>
  <si>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</si>
  <si>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</si>
  <si>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</si>
  <si>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</si>
  <si>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</si>
  <si>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</si>
  <si>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</si>
  <si>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</si>
  <si>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</si>
  <si>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</si>
  <si>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</si>
  <si>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</si>
  <si>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</si>
  <si>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</si>
  <si>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</si>
  <si>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</si>
  <si>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</si>
  <si>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</si>
  <si>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</si>
  <si>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</si>
  <si>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</si>
  <si>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</si>
  <si>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</si>
  <si>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</si>
  <si>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</si>
  <si>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</si>
  <si>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</si>
  <si>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</si>
  <si>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</si>
  <si>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</si>
  <si>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</si>
  <si>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</si>
  <si>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</si>
  <si>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</si>
  <si>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</si>
  <si>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</si>
  <si>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</si>
  <si>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</si>
  <si>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</si>
  <si>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</si>
  <si>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</si>
  <si>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</si>
  <si>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</si>
  <si>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</si>
  <si>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</si>
  <si>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</si>
  <si>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</si>
  <si>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</si>
  <si>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</si>
  <si>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</si>
  <si>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</si>
  <si>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</si>
  <si>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</si>
  <si>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</si>
  <si>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</si>
  <si>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</si>
  <si>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</si>
  <si>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</si>
  <si>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</si>
  <si>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</si>
  <si>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</si>
  <si>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</si>
  <si>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</si>
  <si>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</si>
  <si>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</si>
  <si>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</si>
  <si>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</si>
  <si>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</si>
  <si>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</si>
  <si>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</si>
  <si>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</si>
  <si>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</si>
  <si>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</si>
  <si>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</si>
  <si>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</si>
  <si>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</si>
  <si>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</si>
  <si>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</si>
  <si>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</si>
  <si>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</si>
  <si>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</si>
  <si>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</si>
  <si>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</si>
  <si>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</si>
  <si>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</si>
  <si>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</si>
  <si>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</si>
  <si>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</si>
  <si>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</si>
  <si>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</si>
  <si>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</si>
  <si>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</si>
  <si>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</si>
  <si>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</si>
  <si>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</si>
  <si>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</si>
  <si>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</si>
  <si>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</si>
  <si>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</si>
  <si>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</si>
  <si>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</si>
  <si>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</si>
  <si>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</si>
  <si>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</si>
  <si>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</si>
  <si>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</si>
  <si>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</si>
  <si>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</si>
  <si>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</si>
  <si>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</si>
  <si>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</si>
  <si>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</si>
  <si>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</si>
  <si>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</si>
  <si>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</si>
  <si>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</si>
  <si>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</si>
  <si>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</si>
  <si>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</si>
  <si>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</si>
  <si>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</si>
  <si>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</si>
  <si>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</si>
  <si>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</si>
  <si>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</si>
  <si>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</si>
  <si>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</si>
  <si>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</si>
  <si>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</si>
  <si>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</si>
  <si>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</si>
  <si>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</si>
  <si>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</si>
  <si>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</si>
  <si>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</si>
  <si>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</si>
  <si>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</si>
  <si>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</si>
  <si>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</si>
  <si>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</si>
  <si>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</si>
  <si>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</si>
  <si>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</si>
  <si>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</si>
  <si>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</si>
  <si>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</si>
  <si>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</si>
  <si>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</si>
  <si>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</si>
  <si>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</si>
  <si>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</si>
  <si>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</si>
  <si>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</si>
  <si>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</si>
  <si>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</si>
  <si>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</si>
  <si>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</si>
  <si>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</si>
  <si>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</si>
  <si>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</si>
  <si>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</si>
  <si>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</si>
  <si>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</si>
  <si>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</si>
  <si>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</si>
  <si>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</si>
  <si>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</si>
  <si>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</si>
  <si>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</si>
  <si>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</si>
  <si>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</si>
  <si>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</si>
  <si>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</si>
  <si>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</si>
  <si>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</si>
  <si>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</si>
  <si>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</si>
  <si>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</si>
  <si>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</si>
  <si>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</si>
  <si>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</si>
  <si>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</si>
  <si>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</si>
  <si>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</si>
  <si>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</si>
  <si>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</si>
  <si>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</si>
  <si>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</si>
  <si>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</si>
  <si>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</si>
  <si>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</si>
  <si>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</si>
  <si>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</si>
  <si>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</si>
  <si>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</si>
  <si>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</si>
  <si>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</si>
  <si>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</si>
  <si>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</si>
  <si>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</si>
  <si>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</si>
  <si>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</si>
  <si>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</si>
  <si>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</si>
  <si>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</si>
  <si>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</si>
  <si>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</si>
  <si>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</si>
  <si>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</si>
  <si>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</si>
  <si>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</si>
  <si>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</si>
  <si>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</si>
  <si>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</si>
  <si>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</si>
  <si>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</si>
  <si>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</si>
  <si>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</si>
  <si>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</si>
  <si>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</si>
  <si>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</si>
  <si>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</si>
  <si>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</si>
  <si>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</si>
  <si>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</si>
  <si>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</si>
  <si>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</si>
  <si>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</si>
  <si>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</si>
  <si>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</si>
  <si>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</si>
  <si>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</si>
  <si>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</si>
  <si>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</si>
  <si>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</si>
  <si>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</si>
  <si>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</si>
  <si>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</si>
  <si>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</si>
  <si>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</si>
  <si>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</si>
  <si>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</si>
  <si>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</si>
  <si>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</si>
  <si>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</si>
  <si>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</si>
  <si>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</si>
  <si>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</si>
  <si>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</si>
  <si>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</si>
  <si>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</si>
  <si>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</si>
  <si>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</si>
  <si>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</si>
  <si>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</si>
  <si>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</si>
  <si>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</si>
  <si>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</si>
  <si>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</si>
  <si>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</si>
  <si>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</si>
  <si>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</si>
  <si>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</si>
  <si>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</si>
  <si>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</si>
  <si>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</si>
  <si>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</si>
  <si>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</si>
  <si>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</si>
  <si>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</si>
  <si>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</si>
  <si>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</si>
  <si>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</si>
  <si>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</si>
  <si>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</si>
  <si>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</si>
  <si>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</si>
  <si>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</si>
  <si>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</si>
  <si>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</si>
  <si>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</si>
  <si>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</si>
  <si>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</si>
  <si>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</si>
  <si>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</si>
  <si>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</si>
  <si>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</si>
  <si>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</si>
  <si>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</si>
  <si>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</si>
  <si>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</si>
  <si>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</si>
  <si>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</si>
  <si>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</si>
  <si>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</si>
  <si>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</si>
  <si>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</si>
  <si>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</si>
  <si>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</si>
  <si>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</si>
  <si>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</si>
  <si>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</si>
  <si>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</si>
  <si>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</si>
  <si>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</si>
  <si>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</si>
  <si>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</si>
  <si>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</si>
  <si>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</si>
  <si>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</si>
  <si>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</si>
  <si>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</si>
  <si>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</si>
  <si>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</si>
  <si>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</si>
  <si>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</si>
  <si>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</si>
  <si>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</si>
  <si>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</si>
  <si>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Пугачевский</t>
  </si>
  <si>
    <t>Муниципальное общеобразовательное учреждение "Средняя общеобразовательная школа с.Березово Пугачевского района Саратовской области"</t>
  </si>
  <si>
    <t>Барышева Любовь Ивановна</t>
  </si>
  <si>
    <t>директор школы</t>
  </si>
  <si>
    <t>8(84574) 3-21-14</t>
  </si>
  <si>
    <t>soshberezovo@mail.ru</t>
  </si>
  <si>
    <t>soshberezovo.ucoz.ru</t>
  </si>
  <si>
    <t>да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</si>
</sst>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76" workbookViewId="0">
      <selection activeCell="Q47" sqref="Q47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>
      <c r="B9" s="33" t="s">
        <v>59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228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228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330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228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330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10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10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330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330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330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330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330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330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330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229</v>
      </c>
      <c r="K96" s="152"/>
      <c r="L96" s="152"/>
      <c r="M96" s="152"/>
      <c r="N96" s="36">
        <v>0</v>
      </c>
      <c r="O96" s="36"/>
      <c r="P96" s="36"/>
      <c r="Q96" s="36"/>
    </row>
    <row r="97" spans="1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228</v>
      </c>
      <c r="K98" s="152"/>
      <c r="L98" s="152"/>
      <c r="M98" s="152"/>
      <c r="N98" s="36">
        <v>1</v>
      </c>
      <c r="O98" s="36"/>
      <c r="P98" s="36"/>
      <c r="Q98" s="36"/>
    </row>
    <row r="100" spans="1:17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330</v>
      </c>
      <c r="K102" s="152"/>
      <c r="L102" s="152"/>
      <c r="M102" s="152"/>
      <c r="N102" s="36"/>
      <c r="O102" s="36"/>
      <c r="P102" s="36"/>
      <c r="Q102" s="36"/>
    </row>
    <row r="103" spans="1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/>
      <c r="O103" s="36"/>
      <c r="P103" s="36"/>
      <c r="Q103" s="36"/>
    </row>
    <row r="104" spans="1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/>
      <c r="O104" s="36"/>
      <c r="P104" s="36"/>
      <c r="Q104" s="36"/>
    </row>
    <row r="105" spans="1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/>
      <c r="O105" s="36"/>
      <c r="P105" s="36"/>
      <c r="Q105" s="36"/>
    </row>
    <row r="106" spans="1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/>
      <c r="O106" s="36"/>
      <c r="P106" s="36"/>
      <c r="Q106" s="36"/>
    </row>
    <row r="107" spans="1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330</v>
      </c>
      <c r="K107" s="152"/>
      <c r="L107" s="152"/>
      <c r="M107" s="152"/>
      <c r="N107" s="36"/>
      <c r="O107" s="36"/>
      <c r="P107" s="36"/>
      <c r="Q107" s="36"/>
    </row>
    <row r="108" spans="1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10</v>
      </c>
      <c r="K113" s="127"/>
      <c r="L113" s="127"/>
      <c r="M113" s="127"/>
      <c r="N113" s="127"/>
      <c r="O113" s="127"/>
      <c r="P113" s="127"/>
      <c r="Q113" s="128"/>
    </row>
    <row r="114" spans="1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0.83</v>
      </c>
      <c r="K114" s="122"/>
      <c r="L114" s="122"/>
      <c r="M114" s="122"/>
      <c r="N114" s="122"/>
      <c r="O114" s="122"/>
      <c r="P114" s="122"/>
      <c r="Q114" s="123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2</v>
      </c>
      <c r="K117" s="127"/>
      <c r="L117" s="127"/>
      <c r="M117" s="127"/>
      <c r="N117" s="127"/>
      <c r="O117" s="127"/>
      <c r="P117" s="127"/>
      <c r="Q117" s="128"/>
    </row>
    <row r="118" spans="1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1</v>
      </c>
      <c r="K118" s="122"/>
      <c r="L118" s="122"/>
      <c r="M118" s="122"/>
      <c r="N118" s="122"/>
      <c r="O118" s="122"/>
      <c r="P118" s="122"/>
      <c r="Q118" s="123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2</v>
      </c>
      <c r="K121" s="127"/>
      <c r="L121" s="127"/>
      <c r="M121" s="127"/>
      <c r="N121" s="127"/>
      <c r="O121" s="127"/>
      <c r="P121" s="127"/>
      <c r="Q121" s="128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0.66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0.34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2</v>
      </c>
      <c r="K131" s="130"/>
      <c r="L131" s="130"/>
      <c r="M131" s="131"/>
      <c r="N131" s="115">
        <v>0.17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0.56999999999999995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1</v>
      </c>
      <c r="K133" s="130"/>
      <c r="L133" s="130"/>
      <c r="M133" s="131"/>
      <c r="N133" s="115">
        <v>0.08</v>
      </c>
      <c r="O133" s="116"/>
      <c r="P133" s="116"/>
      <c r="Q133" s="117"/>
    </row>
    <row r="135" spans="2:17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1</v>
      </c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7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17</v>
      </c>
      <c r="M155" s="103"/>
      <c r="N155" s="103">
        <v>1</v>
      </c>
      <c r="O155" s="103"/>
      <c r="P155" s="103">
        <v>1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4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11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/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39</v>
      </c>
      <c r="M160" s="107"/>
      <c r="N160" s="107">
        <f t="shared" ref="N160" si="4">SUM(N154:O159)</f>
        <v>1</v>
      </c>
      <c r="O160" s="107"/>
      <c r="P160" s="107">
        <f t="shared" ref="P160" si="5">SUM(P154:Q159)</f>
        <v>1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10</v>
      </c>
      <c r="M161" s="103"/>
      <c r="N161" s="103">
        <v>2</v>
      </c>
      <c r="O161" s="103"/>
      <c r="P161" s="103">
        <v>1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13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13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9</v>
      </c>
      <c r="M164" s="103"/>
      <c r="N164" s="103">
        <v>0</v>
      </c>
      <c r="O164" s="103"/>
      <c r="P164" s="103">
        <v>1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7</v>
      </c>
      <c r="M165" s="103"/>
      <c r="N165" s="103">
        <v>0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52</v>
      </c>
      <c r="M167" s="107"/>
      <c r="N167" s="107">
        <f t="shared" ref="N167" si="10">SUM(N161:O166)</f>
        <v>2</v>
      </c>
      <c r="O167" s="107"/>
      <c r="P167" s="107">
        <f t="shared" ref="P167" si="11">SUM(P161:Q166)</f>
        <v>2</v>
      </c>
      <c r="Q167" s="107"/>
    </row>
    <row r="168" spans="2:17" ht="15.75" thickBot="1">
      <c r="B168" s="108">
        <v>10</v>
      </c>
      <c r="C168" s="109"/>
      <c r="D168" s="103">
        <v>0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0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1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4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1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4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>
      <c r="B171" s="108" t="s">
        <v>158</v>
      </c>
      <c r="C171" s="108"/>
      <c r="D171" s="106">
        <f>SUM(D160,D167,D170)</f>
        <v>10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95</v>
      </c>
      <c r="M171" s="106"/>
      <c r="N171" s="106">
        <f t="shared" ref="N171" si="22">SUM(N160,N167,N170)</f>
        <v>3</v>
      </c>
      <c r="O171" s="106"/>
      <c r="P171" s="106">
        <f t="shared" ref="P171" si="23">SUM(P160,P167,P170)</f>
        <v>3</v>
      </c>
      <c r="Q171" s="106"/>
    </row>
    <row r="173" spans="2:17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>
        <v>0</v>
      </c>
      <c r="O185" s="130"/>
      <c r="P185" s="130"/>
      <c r="Q185" s="131"/>
    </row>
    <row r="186" spans="1:17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/>
      <c r="O192" s="24">
        <f t="shared" si="26"/>
        <v>0</v>
      </c>
      <c r="P192" s="25"/>
      <c r="Q192" s="25">
        <v>0</v>
      </c>
    </row>
    <row r="193" spans="2:17" ht="36" customHeight="1" thickBot="1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>
        <v>8</v>
      </c>
      <c r="K211" s="36"/>
      <c r="L211" s="69">
        <f>SUM(N211:Q211)</f>
        <v>3</v>
      </c>
      <c r="M211" s="69"/>
      <c r="N211" s="36">
        <v>2</v>
      </c>
      <c r="O211" s="36"/>
      <c r="P211" s="36">
        <v>1</v>
      </c>
      <c r="Q211" s="36"/>
    </row>
    <row r="212" spans="1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>
        <v>8</v>
      </c>
      <c r="K212" s="36"/>
      <c r="L212" s="69">
        <f>SUM(N212:Q212)</f>
        <v>2</v>
      </c>
      <c r="M212" s="69"/>
      <c r="N212" s="36">
        <v>1</v>
      </c>
      <c r="O212" s="36"/>
      <c r="P212" s="36">
        <v>1</v>
      </c>
      <c r="Q212" s="36"/>
    </row>
    <row r="214" spans="1:17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0</v>
      </c>
      <c r="J239" s="46"/>
      <c r="K239" s="47"/>
      <c r="L239" s="36">
        <v>0</v>
      </c>
      <c r="M239" s="36"/>
      <c r="N239" s="36"/>
      <c r="O239" s="36">
        <v>0</v>
      </c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4</v>
      </c>
      <c r="J240" s="46"/>
      <c r="K240" s="47"/>
      <c r="L240" s="36">
        <v>2</v>
      </c>
      <c r="M240" s="36"/>
      <c r="N240" s="36"/>
      <c r="O240" s="36">
        <v>2</v>
      </c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>
      <c r="B247" s="41" t="s">
        <v>329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678" yWindow="653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678" yWindow="653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Zavuch-Berezovo</cp:lastModifiedBy>
  <cp:lastPrinted>2016-04-16T16:58:13Z</cp:lastPrinted>
  <dcterms:created xsi:type="dcterms:W3CDTF">2016-04-14T14:10:28Z</dcterms:created>
  <dcterms:modified xsi:type="dcterms:W3CDTF">2016-11-12T09:33:12Z</dcterms:modified>
</cp:coreProperties>
</file>